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'Лист1'!$3:$5</definedName>
  </definedNames>
  <calcPr fullCalcOnLoad="1"/>
</workbook>
</file>

<file path=xl/sharedStrings.xml><?xml version="1.0" encoding="utf-8"?>
<sst xmlns="http://schemas.openxmlformats.org/spreadsheetml/2006/main" count="140" uniqueCount="79">
  <si>
    <t>БУЗ Орловской области "Орловская областная клиническая больница"</t>
  </si>
  <si>
    <t>БУЗ Орловской области "Детская стоматологическая поликлиника"</t>
  </si>
  <si>
    <t>БУЗ Орловской области "Орловский онкологический диспансер"</t>
  </si>
  <si>
    <t>БУЗ Орловской области "Орловский психоневрологический диспансер"</t>
  </si>
  <si>
    <t>БУЗ Орловской области "Болховская центральная районная больница"</t>
  </si>
  <si>
    <t>БУЗ Орловской области "Верховская центральная районная больница"</t>
  </si>
  <si>
    <t>БУЗ Орловской области "Глазуновская центральная районная больница"</t>
  </si>
  <si>
    <t>БУЗ Орловской области "Городская больница им.С.П. Боткина"</t>
  </si>
  <si>
    <t>БУЗ Орловской области "Детская поликлиника №1"</t>
  </si>
  <si>
    <t>БУЗ Орловской области "Детская поликлиника №2"</t>
  </si>
  <si>
    <t>БУЗ Орловской области "Детская поликлиника №3"</t>
  </si>
  <si>
    <t>БУЗ Орловской области "Дмитровская центральная районная больница"</t>
  </si>
  <si>
    <t>БУЗ Орловской области "Должанская центральная районная больница"</t>
  </si>
  <si>
    <t>БУЗ Орловской области "Залегощенская центральная районная больница"</t>
  </si>
  <si>
    <t>БУЗ Орловской области "Знаменская центральная районная больница"</t>
  </si>
  <si>
    <t>БУЗ Орловской области "Колпнянская центральная районная больница"</t>
  </si>
  <si>
    <t>БУЗ Орловской области "Корсаковская центральная районная больница"</t>
  </si>
  <si>
    <t>БУЗ Орловской области "Краснозоренская центральная районная больница"</t>
  </si>
  <si>
    <t>БУЗ Орловской области "Кромская центральная районная больница"</t>
  </si>
  <si>
    <t>БУЗ Орловской области "Ливенская центральная районная больница"</t>
  </si>
  <si>
    <t>БУЗ Орловской области "Малоархангельская центральная районная больница"</t>
  </si>
  <si>
    <t>БУЗ Орловской области "Медицинский информационно-аналитический центр"</t>
  </si>
  <si>
    <t>БУЗ Орловской области "Мценская центральная районная больница"</t>
  </si>
  <si>
    <t>БУЗ Орловской области "Нарышкинская центральная районная больница"</t>
  </si>
  <si>
    <t>БУЗ Орловской области "Новодеревеньковская центральная районная больница"</t>
  </si>
  <si>
    <t>БУЗ Орловской области "Новосильская центральная районная больница"</t>
  </si>
  <si>
    <t>БУЗ Орловской области "Орловское бюро судебно-медицинской экспертизы</t>
  </si>
  <si>
    <t>БУЗ Орловской области "Орловский наркологический диспансер"</t>
  </si>
  <si>
    <t>БУ Орловской области "Орловская научная медицинская библиотека"</t>
  </si>
  <si>
    <t>БУЗ Орловской области "Орловский областной врачебно-физкультурный"</t>
  </si>
  <si>
    <t>БУЗ Орловской области "Орловский областной кожно-венерологический диспансер"</t>
  </si>
  <si>
    <t>БУЗ Орловской области "Орловская областная психиатрическая больница"</t>
  </si>
  <si>
    <t>БУЗ Орловской области "Орловская областная стоматологическая поликлиника"</t>
  </si>
  <si>
    <t>БУЗ Орловской области "Орловский противотуберкулезный диспансер"</t>
  </si>
  <si>
    <t>БУЗ Орловской области "Орловский областной центр по профилактике и борьбе со СПИД и инфекционными заболеваниями"</t>
  </si>
  <si>
    <t>БУЗ Орловской области "Плещеевская центральная районная больница"</t>
  </si>
  <si>
    <t>БУЗ Орловской области "Покровская центральная рауонная больница</t>
  </si>
  <si>
    <t>БУЗ Орловской области "Поликлиника №1"</t>
  </si>
  <si>
    <t>БУЗ Орловской области "Поликлиника №2"</t>
  </si>
  <si>
    <t>БУЗ Орловской области "Поликлиника №3"</t>
  </si>
  <si>
    <t>БУЗ Орловской области "Поликлиника №5"</t>
  </si>
  <si>
    <t>БУЗ Орловской области "Родильный дом"</t>
  </si>
  <si>
    <t>БУЗ Орловской области "Свердловская центральная районная больница"</t>
  </si>
  <si>
    <t>БУЗ Орловской области "Сосковская центральная районная больница"</t>
  </si>
  <si>
    <t>БУЗ Орловской области "Орловская станция переливания крови"</t>
  </si>
  <si>
    <t>БУЗ Орловской области "Станция скорой медицинской помощи"</t>
  </si>
  <si>
    <t>БУЗ Орловской области "Троснянская центральная районная больница"</t>
  </si>
  <si>
    <t>БУЗ Орловской области "Хотынецкая центральная районная больница"</t>
  </si>
  <si>
    <t>БУЗ Орловской области "Шаблыкинская центральная районная больница"</t>
  </si>
  <si>
    <t>БУЗ Орловской области "Детский санаторий "Орловчанка""</t>
  </si>
  <si>
    <t>БУЗ Орловской области "Больница скорой медицинской помощи Н.А. Семашко"</t>
  </si>
  <si>
    <t>БУЗ Орловской области "Орловскя дезинфекционная станция"</t>
  </si>
  <si>
    <t>Полнота выполнения показателей объема государственного задания на оказание услуг (выполнение работ)</t>
  </si>
  <si>
    <t>Полнота выполнения показателей качества, установленных в государственном задании на оказание услуг (выполнение работ</t>
  </si>
  <si>
    <t>Отклонение поступлений средств от приносящей доход деятельности от установленного в плане финансово-хозяйственной деятельности значения на соответствующий финансовый год</t>
  </si>
  <si>
    <t>Темп роста поступлений средств от приносящей доход деятельности</t>
  </si>
  <si>
    <t>Доля расходов учреждения, финансовое обеспечение которых осуществляется за счет средств от приносящей доход деятельности</t>
  </si>
  <si>
    <t>Наличие просроченной кредиторской задолженности</t>
  </si>
  <si>
    <t>Наличие просроченной дебиторской задолженности</t>
  </si>
  <si>
    <t>Доля работников государственного учреждения Орловской области, с которыми по состоянию на дату проведения оценки заключен контракт, в котором оплата труда работников напрямую связана с результатом деятельности государственного учреждения Орловской области (далее - "эффективный контракт")</t>
  </si>
  <si>
    <t>Наличие официального сайта государственного учреждения Орловской области</t>
  </si>
  <si>
    <t>Наличие актуальной информации о деятельности государственного учреждения Орловской области на официальном сайте для размещения информации о деятельности государственных (муниципальных) учреждений (www.bus.gov.ru)</t>
  </si>
  <si>
    <t>Наличие задолженности по уплате налогов и иных обязательных платежей по состоянию на конец отчетного финансового года</t>
  </si>
  <si>
    <t>Наименование учреждения</t>
  </si>
  <si>
    <t>Наименование показателя</t>
  </si>
  <si>
    <t>Итого по учреждению</t>
  </si>
  <si>
    <t>№ п/п</t>
  </si>
  <si>
    <t>к-во баллов</t>
  </si>
  <si>
    <t>БУЗ Орловской области "Детская областная клиническая больница" НКМЦ</t>
  </si>
  <si>
    <t xml:space="preserve"> ВЫСОКОЕ КАЧЕСТВО 20 и более баллов с ГЗ, 15 и более баллов без ГЗ </t>
  </si>
  <si>
    <t>ХОРОШЕЕ КАЧЕСТВО от 12 до 19 баллов с ГЗ, от 10 до 14 баллов без ГЗ</t>
  </si>
  <si>
    <t>высокое</t>
  </si>
  <si>
    <t>хорошее</t>
  </si>
  <si>
    <t>УДОВЛЕТВОРИТЕЛЬНОЕ КАЧЕСТВО от 5 до 11 баллов с ГЗ, от 5 до 9 баллов без ГЗ</t>
  </si>
  <si>
    <t>НЕУДОВЛЕТВОРИТЕЛЬНОЕ КАЧЕСТВО до 4 баллов с ГЗ, до 4 баллов без ГЗ</t>
  </si>
  <si>
    <t>Областные государственные учреждения, которым Департаментом утверждается государственное задание на оказание государственных услуг (выполнение работ) на соответствующий год</t>
  </si>
  <si>
    <t>Областные государственные учреждения, которым Департаментом не утверждается государственное задание на оказание государственных услуг (выполнение работ) на соответствующий год.</t>
  </si>
  <si>
    <t xml:space="preserve">Свод показателей
оценки качества финансового менеджмента областных государственных учреждений, в отношении которых Департамент здравоохранения Орловской области осуществляет функции и полномочия учредителя за 2016 год.
</t>
  </si>
  <si>
    <t>удовлетво-рительное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</si>
</sst>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D9DD"/>
        <bgColor indexed="64"/>
      </patternFill>
    </fill>
    <fill>
      <patternFill patternType="solid">
        <fgColor rgb="FFFEE2EC"/>
        <bgColor indexed="64"/>
      </patternFill>
    </fill>
    <fill>
      <patternFill patternType="solid">
        <fgColor rgb="FFFED6E8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0" fillId="0" borderId="10" xfId="0" applyBorder="1" applyAlignment="1">
      <alignment wrapText="1"/>
    </xf>
    <xf numFmtId="0" fontId="2" fillId="3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2" fillId="37" borderId="10" xfId="0" applyFont="1" applyFill="1" applyBorder="1" applyAlignment="1">
      <alignment horizontal="center" wrapText="1"/>
    </xf>
    <xf numFmtId="0" fontId="2" fillId="38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4" fillId="39" borderId="15" xfId="0" applyFont="1" applyFill="1" applyBorder="1" applyAlignment="1">
      <alignment horizontal="center" vertical="center"/>
    </xf>
    <xf numFmtId="0" fontId="4" fillId="39" borderId="11" xfId="0" applyFont="1" applyFill="1" applyBorder="1" applyAlignment="1">
      <alignment horizontal="center" vertical="center"/>
    </xf>
    <xf numFmtId="0" fontId="4" fillId="39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0"/>
  <sheetViews>
    <sheetView tabSelected="1" zoomScale="80" zoomScaleNormal="80" zoomScalePageLayoutView="0" workbookViewId="0" topLeftCell="A1">
      <pane ySplit="4" topLeftCell="A38" activePane="bottomLeft" state="frozen"/>
      <selection pane="topLeft" activeCell="A1" sqref="A1"/>
      <selection pane="bottomLeft" activeCell="I26" sqref="I26"/>
    </sheetView>
  </sheetViews>
  <sheetFormatPr defaultColWidth="9.140625" defaultRowHeight="15"/>
  <cols>
    <col min="1" max="1" width="1.8515625" style="0" customWidth="1"/>
    <col min="2" max="2" width="5.00390625" style="0" customWidth="1"/>
    <col min="3" max="3" width="38.57421875" style="0" customWidth="1"/>
    <col min="4" max="4" width="13.421875" style="0" customWidth="1"/>
    <col min="5" max="5" width="13.140625" style="0" customWidth="1"/>
    <col min="6" max="6" width="14.28125" style="0" customWidth="1"/>
    <col min="7" max="7" width="13.57421875" style="0" customWidth="1"/>
    <col min="8" max="9" width="14.28125" style="0" customWidth="1"/>
    <col min="10" max="10" width="14.57421875" style="0" customWidth="1"/>
    <col min="11" max="11" width="18.421875" style="0" customWidth="1"/>
    <col min="12" max="12" width="14.421875" style="0" customWidth="1"/>
    <col min="13" max="13" width="16.28125" style="0" customWidth="1"/>
    <col min="14" max="14" width="15.140625" style="0" customWidth="1"/>
    <col min="15" max="15" width="10.7109375" style="0" customWidth="1"/>
    <col min="16" max="16" width="14.28125" style="0" customWidth="1"/>
    <col min="17" max="17" width="13.140625" style="0" customWidth="1"/>
    <col min="18" max="18" width="12.57421875" style="0" customWidth="1"/>
    <col min="19" max="19" width="13.28125" style="0" customWidth="1"/>
  </cols>
  <sheetData>
    <row r="1" spans="2:19" ht="60.75" customHeight="1">
      <c r="B1" s="33" t="s">
        <v>77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3" spans="2:15" ht="15.75" customHeight="1">
      <c r="B3" s="30" t="s">
        <v>66</v>
      </c>
      <c r="C3" s="27" t="s">
        <v>63</v>
      </c>
      <c r="D3" s="24" t="s">
        <v>64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6"/>
    </row>
    <row r="4" spans="2:19" ht="288" customHeight="1">
      <c r="B4" s="31"/>
      <c r="C4" s="28"/>
      <c r="D4" s="4" t="s">
        <v>52</v>
      </c>
      <c r="E4" s="4" t="s">
        <v>53</v>
      </c>
      <c r="F4" s="4" t="s">
        <v>54</v>
      </c>
      <c r="G4" s="4" t="s">
        <v>55</v>
      </c>
      <c r="H4" s="4" t="s">
        <v>56</v>
      </c>
      <c r="I4" s="4" t="s">
        <v>57</v>
      </c>
      <c r="J4" s="4" t="s">
        <v>58</v>
      </c>
      <c r="K4" s="4" t="s">
        <v>59</v>
      </c>
      <c r="L4" s="4" t="s">
        <v>60</v>
      </c>
      <c r="M4" s="4" t="s">
        <v>61</v>
      </c>
      <c r="N4" s="4" t="s">
        <v>62</v>
      </c>
      <c r="O4" s="3" t="s">
        <v>65</v>
      </c>
      <c r="P4" s="8" t="s">
        <v>69</v>
      </c>
      <c r="Q4" s="8" t="s">
        <v>70</v>
      </c>
      <c r="R4" s="8" t="s">
        <v>73</v>
      </c>
      <c r="S4" s="8" t="s">
        <v>74</v>
      </c>
    </row>
    <row r="5" spans="2:19" ht="23.25" customHeight="1">
      <c r="B5" s="32"/>
      <c r="C5" s="29"/>
      <c r="D5" s="2" t="s">
        <v>67</v>
      </c>
      <c r="E5" s="2" t="s">
        <v>67</v>
      </c>
      <c r="F5" s="2" t="s">
        <v>67</v>
      </c>
      <c r="G5" s="2" t="s">
        <v>67</v>
      </c>
      <c r="H5" s="2" t="s">
        <v>67</v>
      </c>
      <c r="I5" s="2" t="s">
        <v>67</v>
      </c>
      <c r="J5" s="2" t="s">
        <v>67</v>
      </c>
      <c r="K5" s="2" t="s">
        <v>67</v>
      </c>
      <c r="L5" s="2" t="s">
        <v>67</v>
      </c>
      <c r="M5" s="2" t="s">
        <v>67</v>
      </c>
      <c r="N5" s="2" t="s">
        <v>67</v>
      </c>
      <c r="O5" s="3" t="s">
        <v>67</v>
      </c>
      <c r="P5" s="1"/>
      <c r="Q5" s="1"/>
      <c r="R5" s="1"/>
      <c r="S5" s="1"/>
    </row>
    <row r="6" spans="2:19" ht="18" customHeight="1">
      <c r="B6" s="21" t="s">
        <v>75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3"/>
    </row>
    <row r="7" spans="2:19" ht="30">
      <c r="B7" s="1">
        <v>1</v>
      </c>
      <c r="C7" s="11" t="s">
        <v>0</v>
      </c>
      <c r="D7" s="16">
        <v>3</v>
      </c>
      <c r="E7" s="16">
        <v>3</v>
      </c>
      <c r="F7" s="5">
        <v>3</v>
      </c>
      <c r="G7" s="5">
        <v>4</v>
      </c>
      <c r="H7" s="5">
        <v>3</v>
      </c>
      <c r="I7" s="5">
        <v>1</v>
      </c>
      <c r="J7" s="5">
        <v>1</v>
      </c>
      <c r="K7" s="5">
        <v>5</v>
      </c>
      <c r="L7" s="5">
        <v>1</v>
      </c>
      <c r="M7" s="5">
        <v>1</v>
      </c>
      <c r="N7" s="5">
        <v>1</v>
      </c>
      <c r="O7" s="6">
        <f aca="true" t="shared" si="0" ref="O7:O21">SUM(D7:N7)</f>
        <v>26</v>
      </c>
      <c r="P7" s="1" t="s">
        <v>71</v>
      </c>
      <c r="Q7" s="1"/>
      <c r="R7" s="1"/>
      <c r="S7" s="1"/>
    </row>
    <row r="8" spans="2:19" ht="45">
      <c r="B8" s="1">
        <v>2</v>
      </c>
      <c r="C8" s="12" t="s">
        <v>68</v>
      </c>
      <c r="D8" s="16">
        <v>3</v>
      </c>
      <c r="E8" s="16">
        <v>3</v>
      </c>
      <c r="F8" s="5">
        <v>2</v>
      </c>
      <c r="G8" s="5">
        <v>3</v>
      </c>
      <c r="H8" s="5">
        <v>1</v>
      </c>
      <c r="I8" s="5">
        <v>0</v>
      </c>
      <c r="J8" s="5">
        <v>1</v>
      </c>
      <c r="K8" s="5">
        <v>5</v>
      </c>
      <c r="L8" s="5">
        <v>1</v>
      </c>
      <c r="M8" s="5">
        <v>1</v>
      </c>
      <c r="N8" s="5">
        <v>0</v>
      </c>
      <c r="O8" s="6">
        <f t="shared" si="0"/>
        <v>20</v>
      </c>
      <c r="P8" s="1" t="s">
        <v>71</v>
      </c>
      <c r="Q8" s="1"/>
      <c r="R8" s="1"/>
      <c r="S8" s="1"/>
    </row>
    <row r="9" spans="2:19" ht="30">
      <c r="B9" s="1">
        <v>3</v>
      </c>
      <c r="C9" s="14" t="s">
        <v>2</v>
      </c>
      <c r="D9" s="16">
        <v>1</v>
      </c>
      <c r="E9" s="16">
        <v>3</v>
      </c>
      <c r="F9" s="5">
        <v>1</v>
      </c>
      <c r="G9" s="5">
        <v>3</v>
      </c>
      <c r="H9" s="5">
        <v>1</v>
      </c>
      <c r="I9" s="5">
        <v>1</v>
      </c>
      <c r="J9" s="5">
        <v>1</v>
      </c>
      <c r="K9" s="5">
        <v>5</v>
      </c>
      <c r="L9" s="5">
        <v>1</v>
      </c>
      <c r="M9" s="5">
        <v>1</v>
      </c>
      <c r="N9" s="5">
        <v>1</v>
      </c>
      <c r="O9" s="6">
        <f t="shared" si="0"/>
        <v>19</v>
      </c>
      <c r="P9" s="1"/>
      <c r="Q9" s="1" t="s">
        <v>72</v>
      </c>
      <c r="R9" s="1"/>
      <c r="S9" s="1"/>
    </row>
    <row r="10" spans="2:19" ht="30">
      <c r="B10" s="1">
        <v>4</v>
      </c>
      <c r="C10" s="11" t="s">
        <v>3</v>
      </c>
      <c r="D10" s="16">
        <v>3</v>
      </c>
      <c r="E10" s="16">
        <v>3</v>
      </c>
      <c r="F10" s="5">
        <v>2</v>
      </c>
      <c r="G10" s="5">
        <v>2</v>
      </c>
      <c r="H10" s="5">
        <v>5</v>
      </c>
      <c r="I10" s="5">
        <v>1</v>
      </c>
      <c r="J10" s="5">
        <v>1</v>
      </c>
      <c r="K10" s="5">
        <v>5</v>
      </c>
      <c r="L10" s="5">
        <v>1</v>
      </c>
      <c r="M10" s="5">
        <v>1</v>
      </c>
      <c r="N10" s="5">
        <v>0</v>
      </c>
      <c r="O10" s="6">
        <f t="shared" si="0"/>
        <v>24</v>
      </c>
      <c r="P10" s="1" t="s">
        <v>71</v>
      </c>
      <c r="Q10" s="1"/>
      <c r="R10" s="1"/>
      <c r="S10" s="1"/>
    </row>
    <row r="11" spans="2:19" ht="30">
      <c r="B11" s="1">
        <v>5</v>
      </c>
      <c r="C11" s="11" t="s">
        <v>4</v>
      </c>
      <c r="D11" s="16">
        <v>1</v>
      </c>
      <c r="E11" s="16">
        <v>1</v>
      </c>
      <c r="F11" s="5">
        <v>3</v>
      </c>
      <c r="G11" s="5">
        <v>4</v>
      </c>
      <c r="H11" s="5">
        <v>2</v>
      </c>
      <c r="I11" s="5">
        <v>1</v>
      </c>
      <c r="J11" s="5">
        <v>1</v>
      </c>
      <c r="K11" s="5">
        <v>5</v>
      </c>
      <c r="L11" s="5">
        <v>1</v>
      </c>
      <c r="M11" s="5">
        <v>1</v>
      </c>
      <c r="N11" s="5">
        <v>1</v>
      </c>
      <c r="O11" s="6">
        <f t="shared" si="0"/>
        <v>21</v>
      </c>
      <c r="P11" s="1" t="s">
        <v>71</v>
      </c>
      <c r="Q11" s="1"/>
      <c r="R11" s="1"/>
      <c r="S11" s="1"/>
    </row>
    <row r="12" spans="2:19" ht="30">
      <c r="B12" s="1">
        <v>6</v>
      </c>
      <c r="C12" s="14" t="s">
        <v>5</v>
      </c>
      <c r="D12" s="16">
        <v>3</v>
      </c>
      <c r="E12" s="16">
        <v>3</v>
      </c>
      <c r="F12" s="5">
        <v>1</v>
      </c>
      <c r="G12" s="5">
        <v>2</v>
      </c>
      <c r="H12" s="5">
        <v>3</v>
      </c>
      <c r="I12" s="5">
        <v>1</v>
      </c>
      <c r="J12" s="5">
        <v>1</v>
      </c>
      <c r="K12" s="5">
        <v>0</v>
      </c>
      <c r="L12" s="5">
        <v>1</v>
      </c>
      <c r="M12" s="5">
        <v>1</v>
      </c>
      <c r="N12" s="5">
        <v>1</v>
      </c>
      <c r="O12" s="6">
        <f t="shared" si="0"/>
        <v>17</v>
      </c>
      <c r="P12" s="1"/>
      <c r="Q12" s="1" t="s">
        <v>72</v>
      </c>
      <c r="R12" s="1"/>
      <c r="S12" s="1"/>
    </row>
    <row r="13" spans="2:19" ht="30">
      <c r="B13" s="1">
        <v>7</v>
      </c>
      <c r="C13" s="12" t="s">
        <v>6</v>
      </c>
      <c r="D13" s="16">
        <v>1</v>
      </c>
      <c r="E13" s="16">
        <v>3</v>
      </c>
      <c r="F13" s="5">
        <v>2</v>
      </c>
      <c r="G13" s="5">
        <v>3</v>
      </c>
      <c r="H13" s="5">
        <v>3</v>
      </c>
      <c r="I13" s="5">
        <v>1</v>
      </c>
      <c r="J13" s="5">
        <v>1</v>
      </c>
      <c r="K13" s="5">
        <v>5</v>
      </c>
      <c r="L13" s="5">
        <v>1</v>
      </c>
      <c r="M13" s="5">
        <v>1</v>
      </c>
      <c r="N13" s="5">
        <v>1</v>
      </c>
      <c r="O13" s="6">
        <f t="shared" si="0"/>
        <v>22</v>
      </c>
      <c r="P13" s="1" t="s">
        <v>71</v>
      </c>
      <c r="Q13" s="1"/>
      <c r="R13" s="1"/>
      <c r="S13" s="1"/>
    </row>
    <row r="14" spans="2:19" ht="30">
      <c r="B14" s="1">
        <v>8</v>
      </c>
      <c r="C14" s="12" t="s">
        <v>7</v>
      </c>
      <c r="D14" s="16">
        <v>3</v>
      </c>
      <c r="E14" s="16">
        <v>3</v>
      </c>
      <c r="F14" s="5">
        <v>3</v>
      </c>
      <c r="G14" s="5">
        <v>0</v>
      </c>
      <c r="H14" s="5">
        <v>2</v>
      </c>
      <c r="I14" s="5">
        <v>1</v>
      </c>
      <c r="J14" s="5">
        <v>1</v>
      </c>
      <c r="K14" s="5">
        <v>5</v>
      </c>
      <c r="L14" s="5">
        <v>1</v>
      </c>
      <c r="M14" s="5">
        <v>1</v>
      </c>
      <c r="N14" s="5">
        <v>1</v>
      </c>
      <c r="O14" s="6">
        <f t="shared" si="0"/>
        <v>21</v>
      </c>
      <c r="P14" s="1" t="s">
        <v>71</v>
      </c>
      <c r="Q14" s="1"/>
      <c r="R14" s="1"/>
      <c r="S14" s="1"/>
    </row>
    <row r="15" spans="2:19" ht="30">
      <c r="B15" s="1">
        <v>9</v>
      </c>
      <c r="C15" s="14" t="s">
        <v>8</v>
      </c>
      <c r="D15" s="16">
        <v>3</v>
      </c>
      <c r="E15" s="16">
        <v>3</v>
      </c>
      <c r="F15" s="5">
        <v>3</v>
      </c>
      <c r="G15" s="5">
        <v>0</v>
      </c>
      <c r="H15" s="5">
        <v>3</v>
      </c>
      <c r="I15" s="5">
        <v>1</v>
      </c>
      <c r="J15" s="5">
        <v>1</v>
      </c>
      <c r="K15" s="5">
        <v>5</v>
      </c>
      <c r="L15" s="5">
        <v>1</v>
      </c>
      <c r="M15" s="5">
        <v>1</v>
      </c>
      <c r="N15" s="5">
        <v>1</v>
      </c>
      <c r="O15" s="6">
        <f t="shared" si="0"/>
        <v>22</v>
      </c>
      <c r="P15" s="1" t="s">
        <v>71</v>
      </c>
      <c r="Q15" s="1"/>
      <c r="R15" s="1"/>
      <c r="S15" s="1"/>
    </row>
    <row r="16" spans="2:19" ht="30">
      <c r="B16" s="1">
        <v>10</v>
      </c>
      <c r="C16" s="12" t="s">
        <v>9</v>
      </c>
      <c r="D16" s="16">
        <v>3</v>
      </c>
      <c r="E16" s="17">
        <v>3</v>
      </c>
      <c r="F16" s="5">
        <v>3</v>
      </c>
      <c r="G16" s="5">
        <v>2</v>
      </c>
      <c r="H16" s="5">
        <v>1</v>
      </c>
      <c r="I16" s="5">
        <v>1</v>
      </c>
      <c r="J16" s="5">
        <v>1</v>
      </c>
      <c r="K16" s="5">
        <v>5</v>
      </c>
      <c r="L16" s="5">
        <v>1</v>
      </c>
      <c r="M16" s="5">
        <v>1</v>
      </c>
      <c r="N16" s="5">
        <v>1</v>
      </c>
      <c r="O16" s="6">
        <f t="shared" si="0"/>
        <v>22</v>
      </c>
      <c r="P16" s="1" t="s">
        <v>71</v>
      </c>
      <c r="Q16" s="1"/>
      <c r="R16" s="1"/>
      <c r="S16" s="1"/>
    </row>
    <row r="17" spans="2:19" ht="30">
      <c r="B17" s="1">
        <v>11</v>
      </c>
      <c r="C17" s="12" t="s">
        <v>10</v>
      </c>
      <c r="D17" s="16">
        <v>3</v>
      </c>
      <c r="E17" s="16">
        <v>3</v>
      </c>
      <c r="F17" s="5">
        <v>3</v>
      </c>
      <c r="G17" s="5">
        <v>0</v>
      </c>
      <c r="H17" s="5">
        <v>3</v>
      </c>
      <c r="I17" s="5">
        <v>1</v>
      </c>
      <c r="J17" s="5">
        <v>1</v>
      </c>
      <c r="K17" s="5">
        <v>5</v>
      </c>
      <c r="L17" s="5">
        <v>1</v>
      </c>
      <c r="M17" s="5">
        <v>1</v>
      </c>
      <c r="N17" s="5">
        <v>1</v>
      </c>
      <c r="O17" s="6">
        <f t="shared" si="0"/>
        <v>22</v>
      </c>
      <c r="P17" s="1" t="s">
        <v>71</v>
      </c>
      <c r="Q17" s="1"/>
      <c r="R17" s="1"/>
      <c r="S17" s="1"/>
    </row>
    <row r="18" spans="2:19" ht="30">
      <c r="B18" s="1">
        <v>12</v>
      </c>
      <c r="C18" s="12" t="s">
        <v>11</v>
      </c>
      <c r="D18" s="16">
        <v>1</v>
      </c>
      <c r="E18" s="16">
        <v>3</v>
      </c>
      <c r="F18" s="5">
        <v>3</v>
      </c>
      <c r="G18" s="5">
        <v>5</v>
      </c>
      <c r="H18" s="5">
        <v>2</v>
      </c>
      <c r="I18" s="5">
        <v>1</v>
      </c>
      <c r="J18" s="5">
        <v>1</v>
      </c>
      <c r="K18" s="5">
        <v>5</v>
      </c>
      <c r="L18" s="5">
        <v>1</v>
      </c>
      <c r="M18" s="5">
        <v>1</v>
      </c>
      <c r="N18" s="5">
        <v>0</v>
      </c>
      <c r="O18" s="6">
        <f t="shared" si="0"/>
        <v>23</v>
      </c>
      <c r="P18" s="1" t="s">
        <v>71</v>
      </c>
      <c r="Q18" s="1"/>
      <c r="R18" s="1"/>
      <c r="S18" s="1"/>
    </row>
    <row r="19" spans="2:19" ht="30">
      <c r="B19" s="1">
        <v>13</v>
      </c>
      <c r="C19" s="12" t="s">
        <v>12</v>
      </c>
      <c r="D19" s="16">
        <v>3</v>
      </c>
      <c r="E19" s="16">
        <v>3</v>
      </c>
      <c r="F19" s="5">
        <v>3</v>
      </c>
      <c r="G19" s="5">
        <v>5</v>
      </c>
      <c r="H19" s="5">
        <v>3</v>
      </c>
      <c r="I19" s="5">
        <v>1</v>
      </c>
      <c r="J19" s="5">
        <v>0</v>
      </c>
      <c r="K19" s="5">
        <v>4</v>
      </c>
      <c r="L19" s="5">
        <v>1</v>
      </c>
      <c r="M19" s="5">
        <v>1</v>
      </c>
      <c r="N19" s="5">
        <v>1</v>
      </c>
      <c r="O19" s="6">
        <f t="shared" si="0"/>
        <v>25</v>
      </c>
      <c r="P19" s="1" t="s">
        <v>71</v>
      </c>
      <c r="Q19" s="1"/>
      <c r="R19" s="1"/>
      <c r="S19" s="1"/>
    </row>
    <row r="20" spans="2:19" ht="45">
      <c r="B20" s="1">
        <v>14</v>
      </c>
      <c r="C20" s="12" t="s">
        <v>13</v>
      </c>
      <c r="D20" s="16">
        <v>3</v>
      </c>
      <c r="E20" s="16">
        <v>3</v>
      </c>
      <c r="F20" s="5">
        <v>3</v>
      </c>
      <c r="G20" s="5">
        <v>4</v>
      </c>
      <c r="H20" s="5">
        <v>2</v>
      </c>
      <c r="I20" s="5">
        <v>1</v>
      </c>
      <c r="J20" s="5">
        <v>1</v>
      </c>
      <c r="K20" s="5">
        <v>5</v>
      </c>
      <c r="L20" s="5">
        <v>1</v>
      </c>
      <c r="M20" s="5">
        <v>1</v>
      </c>
      <c r="N20" s="5">
        <v>1</v>
      </c>
      <c r="O20" s="6">
        <f t="shared" si="0"/>
        <v>25</v>
      </c>
      <c r="P20" s="1" t="s">
        <v>71</v>
      </c>
      <c r="Q20" s="1"/>
      <c r="R20" s="1"/>
      <c r="S20" s="1"/>
    </row>
    <row r="21" spans="2:19" ht="30">
      <c r="B21" s="1">
        <v>15</v>
      </c>
      <c r="C21" s="12" t="s">
        <v>14</v>
      </c>
      <c r="D21" s="16">
        <v>3</v>
      </c>
      <c r="E21" s="16">
        <v>3</v>
      </c>
      <c r="F21" s="5">
        <v>1</v>
      </c>
      <c r="G21" s="5">
        <v>0</v>
      </c>
      <c r="H21" s="5">
        <v>1</v>
      </c>
      <c r="I21" s="5">
        <v>1</v>
      </c>
      <c r="J21" s="5">
        <v>1</v>
      </c>
      <c r="K21" s="5">
        <v>5</v>
      </c>
      <c r="L21" s="5">
        <v>1</v>
      </c>
      <c r="M21" s="5">
        <v>1</v>
      </c>
      <c r="N21" s="5">
        <v>0</v>
      </c>
      <c r="O21" s="6">
        <f t="shared" si="0"/>
        <v>17</v>
      </c>
      <c r="P21" s="1"/>
      <c r="Q21" s="1" t="s">
        <v>72</v>
      </c>
      <c r="R21" s="1"/>
      <c r="S21" s="1"/>
    </row>
    <row r="22" spans="2:19" ht="30">
      <c r="B22" s="1">
        <v>16</v>
      </c>
      <c r="C22" s="12" t="s">
        <v>15</v>
      </c>
      <c r="D22" s="16">
        <v>1</v>
      </c>
      <c r="E22" s="16">
        <v>3</v>
      </c>
      <c r="F22" s="5">
        <v>3</v>
      </c>
      <c r="G22" s="5">
        <v>3</v>
      </c>
      <c r="H22" s="5">
        <v>3</v>
      </c>
      <c r="I22" s="5">
        <v>1</v>
      </c>
      <c r="J22" s="5">
        <v>1</v>
      </c>
      <c r="K22" s="5">
        <v>5</v>
      </c>
      <c r="L22" s="5">
        <v>1</v>
      </c>
      <c r="M22" s="5">
        <v>1</v>
      </c>
      <c r="N22" s="5">
        <v>1</v>
      </c>
      <c r="O22" s="6">
        <f>SUM(D22:N22)</f>
        <v>23</v>
      </c>
      <c r="P22" s="1" t="s">
        <v>71</v>
      </c>
      <c r="Q22" s="1"/>
      <c r="R22" s="1"/>
      <c r="S22" s="1"/>
    </row>
    <row r="23" spans="2:19" ht="30">
      <c r="B23" s="1">
        <v>17</v>
      </c>
      <c r="C23" s="12" t="s">
        <v>16</v>
      </c>
      <c r="D23" s="16">
        <v>1</v>
      </c>
      <c r="E23" s="16">
        <v>3</v>
      </c>
      <c r="F23" s="5">
        <v>3</v>
      </c>
      <c r="G23" s="5">
        <v>2</v>
      </c>
      <c r="H23" s="5">
        <v>2</v>
      </c>
      <c r="I23" s="5">
        <v>1</v>
      </c>
      <c r="J23" s="5">
        <v>1</v>
      </c>
      <c r="K23" s="5">
        <v>0</v>
      </c>
      <c r="L23" s="5">
        <v>1</v>
      </c>
      <c r="M23" s="5">
        <v>1</v>
      </c>
      <c r="N23" s="5">
        <v>1</v>
      </c>
      <c r="O23" s="6">
        <f>SUM(D23:N23)</f>
        <v>16</v>
      </c>
      <c r="P23" s="1"/>
      <c r="Q23" s="1" t="s">
        <v>72</v>
      </c>
      <c r="R23" s="1"/>
      <c r="S23" s="1"/>
    </row>
    <row r="24" spans="2:19" ht="45">
      <c r="B24" s="1">
        <v>18</v>
      </c>
      <c r="C24" s="12" t="s">
        <v>17</v>
      </c>
      <c r="D24" s="16">
        <v>1</v>
      </c>
      <c r="E24" s="16">
        <v>3</v>
      </c>
      <c r="F24" s="5">
        <v>1</v>
      </c>
      <c r="G24" s="5">
        <v>2</v>
      </c>
      <c r="H24" s="5">
        <v>6</v>
      </c>
      <c r="I24" s="5">
        <v>0</v>
      </c>
      <c r="J24" s="5">
        <v>0</v>
      </c>
      <c r="K24" s="5">
        <v>1</v>
      </c>
      <c r="L24" s="5">
        <v>1</v>
      </c>
      <c r="M24" s="5">
        <v>1</v>
      </c>
      <c r="N24" s="5">
        <v>0</v>
      </c>
      <c r="O24" s="6">
        <f aca="true" t="shared" si="1" ref="O24:O45">SUM(D24:N24)</f>
        <v>16</v>
      </c>
      <c r="P24" s="1"/>
      <c r="Q24" s="1" t="s">
        <v>72</v>
      </c>
      <c r="R24" s="1"/>
      <c r="S24" s="1"/>
    </row>
    <row r="25" spans="2:19" ht="30">
      <c r="B25" s="1">
        <v>19</v>
      </c>
      <c r="C25" s="12" t="s">
        <v>18</v>
      </c>
      <c r="D25" s="16">
        <v>0</v>
      </c>
      <c r="E25" s="16">
        <v>3</v>
      </c>
      <c r="F25" s="5">
        <v>1</v>
      </c>
      <c r="G25" s="5">
        <v>4</v>
      </c>
      <c r="H25" s="5">
        <v>3</v>
      </c>
      <c r="I25" s="5">
        <v>1</v>
      </c>
      <c r="J25" s="5">
        <v>1</v>
      </c>
      <c r="K25" s="5">
        <v>5</v>
      </c>
      <c r="L25" s="5">
        <v>1</v>
      </c>
      <c r="M25" s="5">
        <v>1</v>
      </c>
      <c r="N25" s="5">
        <v>1</v>
      </c>
      <c r="O25" s="6">
        <f t="shared" si="1"/>
        <v>21</v>
      </c>
      <c r="P25" s="1" t="s">
        <v>71</v>
      </c>
      <c r="Q25" s="1"/>
      <c r="R25" s="1"/>
      <c r="S25" s="1"/>
    </row>
    <row r="26" spans="2:19" ht="30">
      <c r="B26" s="1">
        <v>20</v>
      </c>
      <c r="C26" s="12" t="s">
        <v>19</v>
      </c>
      <c r="D26" s="16">
        <v>1</v>
      </c>
      <c r="E26" s="16">
        <v>3</v>
      </c>
      <c r="F26" s="5">
        <v>1</v>
      </c>
      <c r="G26" s="5">
        <v>0</v>
      </c>
      <c r="H26" s="5">
        <v>3</v>
      </c>
      <c r="I26" s="5">
        <v>0</v>
      </c>
      <c r="J26" s="5">
        <v>1</v>
      </c>
      <c r="K26" s="5">
        <v>4</v>
      </c>
      <c r="L26" s="5">
        <v>1</v>
      </c>
      <c r="M26" s="5">
        <v>1</v>
      </c>
      <c r="N26" s="5">
        <v>1</v>
      </c>
      <c r="O26" s="6">
        <f t="shared" si="1"/>
        <v>16</v>
      </c>
      <c r="P26" s="1"/>
      <c r="Q26" s="1" t="s">
        <v>72</v>
      </c>
      <c r="R26" s="1"/>
      <c r="S26" s="1"/>
    </row>
    <row r="27" spans="2:19" ht="45">
      <c r="B27" s="1">
        <v>21</v>
      </c>
      <c r="C27" s="12" t="s">
        <v>20</v>
      </c>
      <c r="D27" s="16">
        <v>3</v>
      </c>
      <c r="E27" s="16">
        <v>3</v>
      </c>
      <c r="F27" s="5">
        <v>1</v>
      </c>
      <c r="G27" s="5">
        <v>3</v>
      </c>
      <c r="H27" s="5">
        <v>3</v>
      </c>
      <c r="I27" s="5">
        <v>1</v>
      </c>
      <c r="J27" s="5">
        <v>1</v>
      </c>
      <c r="K27" s="5">
        <v>5</v>
      </c>
      <c r="L27" s="5">
        <v>1</v>
      </c>
      <c r="M27" s="7">
        <v>1</v>
      </c>
      <c r="N27" s="5">
        <v>1</v>
      </c>
      <c r="O27" s="6">
        <f t="shared" si="1"/>
        <v>23</v>
      </c>
      <c r="P27" s="9" t="s">
        <v>71</v>
      </c>
      <c r="Q27" s="1"/>
      <c r="R27" s="1"/>
      <c r="S27" s="1"/>
    </row>
    <row r="28" spans="2:19" ht="30">
      <c r="B28" s="1">
        <v>22</v>
      </c>
      <c r="C28" s="12" t="s">
        <v>21</v>
      </c>
      <c r="D28" s="16">
        <v>3</v>
      </c>
      <c r="E28" s="16"/>
      <c r="F28" s="5"/>
      <c r="G28" s="5">
        <v>0</v>
      </c>
      <c r="H28" s="5">
        <v>0</v>
      </c>
      <c r="I28" s="5">
        <v>1</v>
      </c>
      <c r="J28" s="5">
        <v>1</v>
      </c>
      <c r="K28" s="5">
        <v>5</v>
      </c>
      <c r="L28" s="5">
        <v>0</v>
      </c>
      <c r="M28" s="5">
        <v>1</v>
      </c>
      <c r="N28" s="5">
        <v>1</v>
      </c>
      <c r="O28" s="6">
        <f t="shared" si="1"/>
        <v>12</v>
      </c>
      <c r="P28" s="1"/>
      <c r="Q28" s="1" t="s">
        <v>72</v>
      </c>
      <c r="R28" s="13"/>
      <c r="S28" s="1"/>
    </row>
    <row r="29" spans="2:19" ht="30">
      <c r="B29" s="1">
        <v>23</v>
      </c>
      <c r="C29" s="12" t="s">
        <v>22</v>
      </c>
      <c r="D29" s="16">
        <v>1</v>
      </c>
      <c r="E29" s="16">
        <v>3</v>
      </c>
      <c r="F29" s="5">
        <v>3</v>
      </c>
      <c r="G29" s="5">
        <v>1</v>
      </c>
      <c r="H29" s="5">
        <v>3</v>
      </c>
      <c r="I29" s="5">
        <v>0</v>
      </c>
      <c r="J29" s="5">
        <v>1</v>
      </c>
      <c r="K29" s="5">
        <v>5</v>
      </c>
      <c r="L29" s="5">
        <v>1</v>
      </c>
      <c r="M29" s="5">
        <v>1</v>
      </c>
      <c r="N29" s="5">
        <v>1</v>
      </c>
      <c r="O29" s="6">
        <f t="shared" si="1"/>
        <v>20</v>
      </c>
      <c r="P29" s="1" t="s">
        <v>71</v>
      </c>
      <c r="Q29" s="1"/>
      <c r="R29" s="1"/>
      <c r="S29" s="1"/>
    </row>
    <row r="30" spans="2:19" ht="45">
      <c r="B30" s="1">
        <v>24</v>
      </c>
      <c r="C30" s="12" t="s">
        <v>23</v>
      </c>
      <c r="D30" s="16">
        <v>0</v>
      </c>
      <c r="E30" s="16">
        <v>3</v>
      </c>
      <c r="F30" s="5">
        <v>2</v>
      </c>
      <c r="G30" s="5">
        <v>0</v>
      </c>
      <c r="H30" s="5">
        <v>3</v>
      </c>
      <c r="I30" s="5">
        <v>1</v>
      </c>
      <c r="J30" s="5">
        <v>1</v>
      </c>
      <c r="K30" s="5">
        <v>5</v>
      </c>
      <c r="L30" s="5">
        <v>1</v>
      </c>
      <c r="M30" s="5">
        <v>1</v>
      </c>
      <c r="N30" s="5">
        <v>0</v>
      </c>
      <c r="O30" s="6">
        <f t="shared" si="1"/>
        <v>17</v>
      </c>
      <c r="P30" s="1"/>
      <c r="Q30" s="1" t="s">
        <v>72</v>
      </c>
      <c r="R30" s="1"/>
      <c r="S30" s="1"/>
    </row>
    <row r="31" spans="2:19" ht="45">
      <c r="B31" s="1">
        <v>25</v>
      </c>
      <c r="C31" s="12" t="s">
        <v>24</v>
      </c>
      <c r="D31" s="16">
        <v>1</v>
      </c>
      <c r="E31" s="16">
        <v>3</v>
      </c>
      <c r="F31" s="5">
        <v>3</v>
      </c>
      <c r="G31" s="5">
        <v>0</v>
      </c>
      <c r="H31" s="5">
        <v>3</v>
      </c>
      <c r="I31" s="5">
        <v>1</v>
      </c>
      <c r="J31" s="5">
        <v>1</v>
      </c>
      <c r="K31" s="5">
        <v>5</v>
      </c>
      <c r="L31" s="5">
        <v>1</v>
      </c>
      <c r="M31" s="5">
        <v>1</v>
      </c>
      <c r="N31" s="5">
        <v>0</v>
      </c>
      <c r="O31" s="6">
        <f t="shared" si="1"/>
        <v>19</v>
      </c>
      <c r="P31" s="1"/>
      <c r="Q31" s="1" t="s">
        <v>72</v>
      </c>
      <c r="R31" s="1"/>
      <c r="S31" s="1"/>
    </row>
    <row r="32" spans="2:19" ht="30">
      <c r="B32" s="1">
        <v>26</v>
      </c>
      <c r="C32" s="12" t="s">
        <v>25</v>
      </c>
      <c r="D32" s="16">
        <v>3</v>
      </c>
      <c r="E32" s="16">
        <v>3</v>
      </c>
      <c r="F32" s="5">
        <v>1</v>
      </c>
      <c r="G32" s="5">
        <v>0</v>
      </c>
      <c r="H32" s="5">
        <v>3</v>
      </c>
      <c r="I32" s="5">
        <v>1</v>
      </c>
      <c r="J32" s="5">
        <v>1</v>
      </c>
      <c r="K32" s="5">
        <v>5</v>
      </c>
      <c r="L32" s="5">
        <v>1</v>
      </c>
      <c r="M32" s="5">
        <v>1</v>
      </c>
      <c r="N32" s="5">
        <v>0</v>
      </c>
      <c r="O32" s="6">
        <f t="shared" si="1"/>
        <v>19</v>
      </c>
      <c r="P32" s="1"/>
      <c r="Q32" s="1" t="s">
        <v>72</v>
      </c>
      <c r="R32" s="1"/>
      <c r="S32" s="1"/>
    </row>
    <row r="33" spans="2:19" ht="30">
      <c r="B33" s="1">
        <v>27</v>
      </c>
      <c r="C33" s="12" t="s">
        <v>26</v>
      </c>
      <c r="D33" s="16">
        <v>3</v>
      </c>
      <c r="E33" s="16">
        <v>3</v>
      </c>
      <c r="F33" s="5">
        <v>3</v>
      </c>
      <c r="G33" s="5">
        <v>0</v>
      </c>
      <c r="H33" s="5">
        <v>3</v>
      </c>
      <c r="I33" s="5">
        <v>1</v>
      </c>
      <c r="J33" s="5">
        <v>1</v>
      </c>
      <c r="K33" s="5">
        <v>5</v>
      </c>
      <c r="L33" s="5">
        <v>1</v>
      </c>
      <c r="M33" s="5">
        <v>1</v>
      </c>
      <c r="N33" s="5">
        <v>1</v>
      </c>
      <c r="O33" s="6">
        <f t="shared" si="1"/>
        <v>22</v>
      </c>
      <c r="P33" s="1" t="s">
        <v>71</v>
      </c>
      <c r="Q33" s="1"/>
      <c r="R33" s="1"/>
      <c r="S33" s="1"/>
    </row>
    <row r="34" spans="2:19" ht="30">
      <c r="B34" s="1">
        <v>28</v>
      </c>
      <c r="C34" s="14" t="s">
        <v>27</v>
      </c>
      <c r="D34" s="16">
        <v>3</v>
      </c>
      <c r="E34" s="16">
        <v>3</v>
      </c>
      <c r="F34" s="5">
        <v>3</v>
      </c>
      <c r="G34" s="5">
        <v>4</v>
      </c>
      <c r="H34" s="5">
        <v>5</v>
      </c>
      <c r="I34" s="5">
        <v>1</v>
      </c>
      <c r="J34" s="5">
        <v>1</v>
      </c>
      <c r="K34" s="5">
        <v>5</v>
      </c>
      <c r="L34" s="5">
        <v>1</v>
      </c>
      <c r="M34" s="5">
        <v>1</v>
      </c>
      <c r="N34" s="5">
        <v>1</v>
      </c>
      <c r="O34" s="6">
        <f t="shared" si="1"/>
        <v>28</v>
      </c>
      <c r="P34" s="1" t="s">
        <v>71</v>
      </c>
      <c r="Q34" s="1"/>
      <c r="R34" s="1"/>
      <c r="S34" s="1"/>
    </row>
    <row r="35" spans="2:19" ht="30">
      <c r="B35" s="1">
        <v>29</v>
      </c>
      <c r="C35" s="12" t="s">
        <v>28</v>
      </c>
      <c r="D35" s="16">
        <v>3</v>
      </c>
      <c r="E35" s="16">
        <v>3</v>
      </c>
      <c r="F35" s="5">
        <v>0</v>
      </c>
      <c r="G35" s="5">
        <v>0</v>
      </c>
      <c r="H35" s="5">
        <v>0</v>
      </c>
      <c r="I35" s="5">
        <v>0</v>
      </c>
      <c r="J35" s="5">
        <v>1</v>
      </c>
      <c r="K35" s="5">
        <v>0</v>
      </c>
      <c r="L35" s="5">
        <v>1</v>
      </c>
      <c r="M35" s="5">
        <v>1</v>
      </c>
      <c r="N35" s="5">
        <v>0</v>
      </c>
      <c r="O35" s="6">
        <f t="shared" si="1"/>
        <v>9</v>
      </c>
      <c r="P35" s="1"/>
      <c r="Q35" s="1"/>
      <c r="R35" s="10" t="s">
        <v>78</v>
      </c>
      <c r="S35" s="1"/>
    </row>
    <row r="36" spans="2:19" ht="30">
      <c r="B36" s="1">
        <v>30</v>
      </c>
      <c r="C36" s="14" t="s">
        <v>29</v>
      </c>
      <c r="D36" s="16">
        <v>3</v>
      </c>
      <c r="E36" s="16">
        <v>0</v>
      </c>
      <c r="F36" s="7">
        <v>1</v>
      </c>
      <c r="G36" s="7">
        <v>0</v>
      </c>
      <c r="H36" s="7">
        <v>1</v>
      </c>
      <c r="I36" s="7">
        <v>1</v>
      </c>
      <c r="J36" s="7">
        <v>1</v>
      </c>
      <c r="K36" s="7">
        <v>3</v>
      </c>
      <c r="L36" s="7">
        <v>1</v>
      </c>
      <c r="M36" s="7">
        <v>1</v>
      </c>
      <c r="N36" s="7">
        <v>0</v>
      </c>
      <c r="O36" s="6">
        <f t="shared" si="1"/>
        <v>12</v>
      </c>
      <c r="P36" s="1"/>
      <c r="Q36" s="1" t="s">
        <v>72</v>
      </c>
      <c r="R36" s="1"/>
      <c r="S36" s="1"/>
    </row>
    <row r="37" spans="2:19" ht="45">
      <c r="B37" s="1">
        <v>31</v>
      </c>
      <c r="C37" s="12" t="s">
        <v>30</v>
      </c>
      <c r="D37" s="16">
        <v>3</v>
      </c>
      <c r="E37" s="16">
        <v>3</v>
      </c>
      <c r="F37" s="5">
        <v>2</v>
      </c>
      <c r="G37" s="5">
        <v>0</v>
      </c>
      <c r="H37" s="5">
        <v>5</v>
      </c>
      <c r="I37" s="5">
        <v>1</v>
      </c>
      <c r="J37" s="5">
        <v>1</v>
      </c>
      <c r="K37" s="5">
        <v>5</v>
      </c>
      <c r="L37" s="5">
        <v>1</v>
      </c>
      <c r="M37" s="5">
        <v>1</v>
      </c>
      <c r="N37" s="5">
        <v>0</v>
      </c>
      <c r="O37" s="6">
        <f t="shared" si="1"/>
        <v>22</v>
      </c>
      <c r="P37" s="1" t="s">
        <v>71</v>
      </c>
      <c r="Q37" s="1"/>
      <c r="R37" s="1"/>
      <c r="S37" s="1"/>
    </row>
    <row r="38" spans="2:19" ht="30">
      <c r="B38" s="1">
        <v>32</v>
      </c>
      <c r="C38" s="12" t="s">
        <v>31</v>
      </c>
      <c r="D38" s="16">
        <v>3</v>
      </c>
      <c r="E38" s="16">
        <v>3</v>
      </c>
      <c r="F38" s="5">
        <v>3</v>
      </c>
      <c r="G38" s="5">
        <v>0</v>
      </c>
      <c r="H38" s="5">
        <v>1</v>
      </c>
      <c r="I38" s="5">
        <v>0</v>
      </c>
      <c r="J38" s="5">
        <v>1</v>
      </c>
      <c r="K38" s="5">
        <v>5</v>
      </c>
      <c r="L38" s="5">
        <v>1</v>
      </c>
      <c r="M38" s="5">
        <v>1</v>
      </c>
      <c r="N38" s="5">
        <v>0</v>
      </c>
      <c r="O38" s="6">
        <f t="shared" si="1"/>
        <v>18</v>
      </c>
      <c r="P38" s="1"/>
      <c r="Q38" s="1" t="s">
        <v>72</v>
      </c>
      <c r="R38" s="10"/>
      <c r="S38" s="1"/>
    </row>
    <row r="39" spans="2:19" ht="45">
      <c r="B39" s="1">
        <v>33</v>
      </c>
      <c r="C39" s="14" t="s">
        <v>32</v>
      </c>
      <c r="D39" s="16">
        <v>3</v>
      </c>
      <c r="E39" s="16">
        <v>3</v>
      </c>
      <c r="F39" s="5">
        <v>3</v>
      </c>
      <c r="G39" s="5">
        <v>2</v>
      </c>
      <c r="H39" s="5">
        <v>6</v>
      </c>
      <c r="I39" s="5">
        <v>1</v>
      </c>
      <c r="J39" s="5">
        <v>1</v>
      </c>
      <c r="K39" s="5">
        <v>5</v>
      </c>
      <c r="L39" s="5">
        <v>1</v>
      </c>
      <c r="M39" s="5">
        <v>1</v>
      </c>
      <c r="N39" s="5">
        <v>1</v>
      </c>
      <c r="O39" s="6">
        <f t="shared" si="1"/>
        <v>27</v>
      </c>
      <c r="P39" s="1" t="s">
        <v>71</v>
      </c>
      <c r="Q39" s="1"/>
      <c r="R39" s="1"/>
      <c r="S39" s="1"/>
    </row>
    <row r="40" spans="2:19" ht="30">
      <c r="B40" s="1">
        <v>34</v>
      </c>
      <c r="C40" s="14" t="s">
        <v>33</v>
      </c>
      <c r="D40" s="16">
        <v>3</v>
      </c>
      <c r="E40" s="16">
        <v>3</v>
      </c>
      <c r="F40" s="5">
        <v>3</v>
      </c>
      <c r="G40" s="5">
        <v>1</v>
      </c>
      <c r="H40" s="5">
        <v>1</v>
      </c>
      <c r="I40" s="5">
        <v>0</v>
      </c>
      <c r="J40" s="5">
        <v>0</v>
      </c>
      <c r="K40" s="5">
        <v>5</v>
      </c>
      <c r="L40" s="5">
        <v>1</v>
      </c>
      <c r="M40" s="5">
        <v>1</v>
      </c>
      <c r="N40" s="5">
        <v>0</v>
      </c>
      <c r="O40" s="6">
        <f t="shared" si="1"/>
        <v>18</v>
      </c>
      <c r="P40" s="1"/>
      <c r="Q40" s="1" t="s">
        <v>72</v>
      </c>
      <c r="R40" s="1"/>
      <c r="S40" s="1"/>
    </row>
    <row r="41" spans="2:19" ht="44.25" customHeight="1">
      <c r="B41" s="1">
        <v>35</v>
      </c>
      <c r="C41" s="14" t="s">
        <v>34</v>
      </c>
      <c r="D41" s="16">
        <v>3</v>
      </c>
      <c r="E41" s="16">
        <v>3</v>
      </c>
      <c r="F41" s="5">
        <v>1</v>
      </c>
      <c r="G41" s="5">
        <v>0</v>
      </c>
      <c r="H41" s="5">
        <v>4</v>
      </c>
      <c r="I41" s="5">
        <v>1</v>
      </c>
      <c r="J41" s="5">
        <v>1</v>
      </c>
      <c r="K41" s="5">
        <v>5</v>
      </c>
      <c r="L41" s="5">
        <v>1</v>
      </c>
      <c r="M41" s="5">
        <v>1</v>
      </c>
      <c r="N41" s="5">
        <v>1</v>
      </c>
      <c r="O41" s="6">
        <f t="shared" si="1"/>
        <v>21</v>
      </c>
      <c r="P41" s="1" t="s">
        <v>71</v>
      </c>
      <c r="Q41" s="1"/>
      <c r="R41" s="1"/>
      <c r="S41" s="1"/>
    </row>
    <row r="42" spans="2:19" ht="30">
      <c r="B42" s="1">
        <v>36</v>
      </c>
      <c r="C42" s="14" t="s">
        <v>35</v>
      </c>
      <c r="D42" s="16">
        <v>0</v>
      </c>
      <c r="E42" s="16">
        <v>3</v>
      </c>
      <c r="F42" s="5">
        <v>2</v>
      </c>
      <c r="G42" s="5">
        <v>0</v>
      </c>
      <c r="H42" s="5">
        <v>1</v>
      </c>
      <c r="I42" s="5">
        <v>1</v>
      </c>
      <c r="J42" s="5">
        <v>1</v>
      </c>
      <c r="K42" s="5">
        <v>5</v>
      </c>
      <c r="L42" s="5">
        <v>1</v>
      </c>
      <c r="M42" s="5">
        <v>1</v>
      </c>
      <c r="N42" s="5">
        <v>1</v>
      </c>
      <c r="O42" s="6">
        <f t="shared" si="1"/>
        <v>16</v>
      </c>
      <c r="P42" s="1"/>
      <c r="Q42" s="1" t="s">
        <v>72</v>
      </c>
      <c r="R42" s="1"/>
      <c r="S42" s="1"/>
    </row>
    <row r="43" spans="2:19" ht="30">
      <c r="B43" s="1">
        <v>37</v>
      </c>
      <c r="C43" s="14" t="s">
        <v>36</v>
      </c>
      <c r="D43" s="16">
        <v>1</v>
      </c>
      <c r="E43" s="16">
        <v>0</v>
      </c>
      <c r="F43" s="5">
        <v>1</v>
      </c>
      <c r="G43" s="5">
        <v>3</v>
      </c>
      <c r="H43" s="5">
        <v>3</v>
      </c>
      <c r="I43" s="5">
        <v>1</v>
      </c>
      <c r="J43" s="5">
        <v>1</v>
      </c>
      <c r="K43" s="5">
        <v>5</v>
      </c>
      <c r="L43" s="5">
        <v>1</v>
      </c>
      <c r="M43" s="5">
        <v>1</v>
      </c>
      <c r="N43" s="5">
        <v>1</v>
      </c>
      <c r="O43" s="6">
        <f t="shared" si="1"/>
        <v>18</v>
      </c>
      <c r="P43" s="1"/>
      <c r="Q43" s="1" t="s">
        <v>72</v>
      </c>
      <c r="R43" s="10"/>
      <c r="S43" s="1"/>
    </row>
    <row r="44" spans="2:19" ht="30">
      <c r="B44" s="1">
        <v>38</v>
      </c>
      <c r="C44" s="14" t="s">
        <v>40</v>
      </c>
      <c r="D44" s="16">
        <v>3</v>
      </c>
      <c r="E44" s="16">
        <v>3</v>
      </c>
      <c r="F44" s="5">
        <v>2</v>
      </c>
      <c r="G44" s="5">
        <v>3</v>
      </c>
      <c r="H44" s="5">
        <v>4</v>
      </c>
      <c r="I44" s="5">
        <v>1</v>
      </c>
      <c r="J44" s="5">
        <v>0</v>
      </c>
      <c r="K44" s="5">
        <v>5</v>
      </c>
      <c r="L44" s="5">
        <v>1</v>
      </c>
      <c r="M44" s="5">
        <v>1</v>
      </c>
      <c r="N44" s="5">
        <v>1</v>
      </c>
      <c r="O44" s="6">
        <f t="shared" si="1"/>
        <v>24</v>
      </c>
      <c r="P44" s="1" t="s">
        <v>71</v>
      </c>
      <c r="Q44" s="1"/>
      <c r="R44" s="1"/>
      <c r="S44" s="1"/>
    </row>
    <row r="45" spans="2:19" ht="30">
      <c r="B45" s="1">
        <v>39</v>
      </c>
      <c r="C45" s="14" t="s">
        <v>42</v>
      </c>
      <c r="D45" s="16">
        <v>3</v>
      </c>
      <c r="E45" s="16">
        <v>0</v>
      </c>
      <c r="F45" s="5">
        <v>3</v>
      </c>
      <c r="G45" s="5">
        <v>3</v>
      </c>
      <c r="H45" s="5">
        <v>3</v>
      </c>
      <c r="I45" s="5">
        <v>1</v>
      </c>
      <c r="J45" s="5">
        <v>1</v>
      </c>
      <c r="K45" s="5">
        <v>5</v>
      </c>
      <c r="L45" s="5">
        <v>1</v>
      </c>
      <c r="M45" s="5">
        <v>1</v>
      </c>
      <c r="N45" s="5">
        <v>0</v>
      </c>
      <c r="O45" s="6">
        <f t="shared" si="1"/>
        <v>21</v>
      </c>
      <c r="P45" s="1" t="s">
        <v>71</v>
      </c>
      <c r="Q45" s="1"/>
      <c r="R45" s="1"/>
      <c r="S45" s="1"/>
    </row>
    <row r="46" spans="2:19" ht="30">
      <c r="B46" s="1">
        <v>40</v>
      </c>
      <c r="C46" s="14" t="s">
        <v>43</v>
      </c>
      <c r="D46" s="16">
        <v>3</v>
      </c>
      <c r="E46" s="16">
        <v>3</v>
      </c>
      <c r="F46" s="5">
        <v>0</v>
      </c>
      <c r="G46" s="5">
        <v>0</v>
      </c>
      <c r="H46" s="5">
        <v>5</v>
      </c>
      <c r="I46" s="5">
        <v>1</v>
      </c>
      <c r="J46" s="5">
        <v>1</v>
      </c>
      <c r="K46" s="5">
        <v>5</v>
      </c>
      <c r="L46" s="5">
        <v>1</v>
      </c>
      <c r="M46" s="5">
        <v>1</v>
      </c>
      <c r="N46" s="5">
        <v>1</v>
      </c>
      <c r="O46" s="6">
        <f aca="true" t="shared" si="2" ref="O46:O53">SUM(D46:N46)</f>
        <v>21</v>
      </c>
      <c r="P46" s="1" t="s">
        <v>71</v>
      </c>
      <c r="Q46" s="1"/>
      <c r="R46" s="1"/>
      <c r="S46" s="1"/>
    </row>
    <row r="47" spans="2:19" ht="30">
      <c r="B47" s="1">
        <v>41</v>
      </c>
      <c r="C47" s="14" t="s">
        <v>44</v>
      </c>
      <c r="D47" s="16">
        <v>3</v>
      </c>
      <c r="E47" s="16">
        <v>3</v>
      </c>
      <c r="F47" s="5">
        <v>3</v>
      </c>
      <c r="G47" s="5">
        <v>0</v>
      </c>
      <c r="H47" s="5">
        <v>4</v>
      </c>
      <c r="I47" s="5">
        <v>1</v>
      </c>
      <c r="J47" s="5">
        <v>1</v>
      </c>
      <c r="K47" s="5">
        <v>5</v>
      </c>
      <c r="L47" s="5">
        <v>1</v>
      </c>
      <c r="M47" s="5">
        <v>1</v>
      </c>
      <c r="N47" s="5">
        <v>1</v>
      </c>
      <c r="O47" s="6">
        <f t="shared" si="2"/>
        <v>23</v>
      </c>
      <c r="P47" s="1" t="s">
        <v>71</v>
      </c>
      <c r="Q47" s="1"/>
      <c r="R47" s="1"/>
      <c r="S47" s="1"/>
    </row>
    <row r="48" spans="2:19" ht="30">
      <c r="B48" s="1">
        <v>42</v>
      </c>
      <c r="C48" s="14" t="s">
        <v>45</v>
      </c>
      <c r="D48" s="16">
        <v>3</v>
      </c>
      <c r="E48" s="16">
        <v>3</v>
      </c>
      <c r="F48" s="5">
        <v>3</v>
      </c>
      <c r="G48" s="5">
        <v>3</v>
      </c>
      <c r="H48" s="5">
        <v>1</v>
      </c>
      <c r="I48" s="5">
        <v>1</v>
      </c>
      <c r="J48" s="5">
        <v>1</v>
      </c>
      <c r="K48" s="5">
        <v>3</v>
      </c>
      <c r="L48" s="5">
        <v>1</v>
      </c>
      <c r="M48" s="5">
        <v>1</v>
      </c>
      <c r="N48" s="5">
        <v>1</v>
      </c>
      <c r="O48" s="6">
        <f t="shared" si="2"/>
        <v>21</v>
      </c>
      <c r="P48" s="1" t="s">
        <v>71</v>
      </c>
      <c r="Q48" s="1"/>
      <c r="R48" s="1"/>
      <c r="S48" s="1"/>
    </row>
    <row r="49" spans="2:19" ht="30">
      <c r="B49" s="1">
        <v>43</v>
      </c>
      <c r="C49" s="14" t="s">
        <v>46</v>
      </c>
      <c r="D49" s="16">
        <v>0</v>
      </c>
      <c r="E49" s="16">
        <v>1</v>
      </c>
      <c r="F49" s="5">
        <v>3</v>
      </c>
      <c r="G49" s="5">
        <v>2</v>
      </c>
      <c r="H49" s="5">
        <v>2</v>
      </c>
      <c r="I49" s="5">
        <v>1</v>
      </c>
      <c r="J49" s="5">
        <v>1</v>
      </c>
      <c r="K49" s="5">
        <v>0</v>
      </c>
      <c r="L49" s="5">
        <v>1</v>
      </c>
      <c r="M49" s="5">
        <v>1</v>
      </c>
      <c r="N49" s="5">
        <v>1</v>
      </c>
      <c r="O49" s="6">
        <f t="shared" si="2"/>
        <v>13</v>
      </c>
      <c r="P49" s="1"/>
      <c r="Q49" s="1" t="s">
        <v>72</v>
      </c>
      <c r="R49" s="10"/>
      <c r="S49" s="1"/>
    </row>
    <row r="50" spans="2:19" ht="30">
      <c r="B50" s="1">
        <v>44</v>
      </c>
      <c r="C50" s="14" t="s">
        <v>47</v>
      </c>
      <c r="D50" s="16">
        <v>1</v>
      </c>
      <c r="E50" s="16">
        <v>3</v>
      </c>
      <c r="F50" s="5">
        <v>2</v>
      </c>
      <c r="G50" s="5">
        <v>0</v>
      </c>
      <c r="H50" s="5">
        <v>3</v>
      </c>
      <c r="I50" s="5">
        <v>1</v>
      </c>
      <c r="J50" s="5">
        <v>1</v>
      </c>
      <c r="K50" s="5">
        <v>5</v>
      </c>
      <c r="L50" s="5">
        <v>1</v>
      </c>
      <c r="M50" s="5">
        <v>1</v>
      </c>
      <c r="N50" s="5">
        <v>1</v>
      </c>
      <c r="O50" s="6">
        <f t="shared" si="2"/>
        <v>19</v>
      </c>
      <c r="P50" s="1"/>
      <c r="Q50" s="1" t="s">
        <v>72</v>
      </c>
      <c r="R50" s="1"/>
      <c r="S50" s="1"/>
    </row>
    <row r="51" spans="2:19" ht="45">
      <c r="B51" s="1">
        <v>45</v>
      </c>
      <c r="C51" s="14" t="s">
        <v>48</v>
      </c>
      <c r="D51" s="16">
        <v>3</v>
      </c>
      <c r="E51" s="16">
        <v>1</v>
      </c>
      <c r="F51" s="5">
        <v>1</v>
      </c>
      <c r="G51" s="5">
        <v>3</v>
      </c>
      <c r="H51" s="5">
        <v>3</v>
      </c>
      <c r="I51" s="5">
        <v>1</v>
      </c>
      <c r="J51" s="5">
        <v>1</v>
      </c>
      <c r="K51" s="5">
        <v>4</v>
      </c>
      <c r="L51" s="5">
        <v>1</v>
      </c>
      <c r="M51" s="5">
        <v>1</v>
      </c>
      <c r="N51" s="5">
        <v>1</v>
      </c>
      <c r="O51" s="6">
        <f t="shared" si="2"/>
        <v>20</v>
      </c>
      <c r="P51" s="1" t="s">
        <v>71</v>
      </c>
      <c r="Q51" s="1"/>
      <c r="R51" s="1"/>
      <c r="S51" s="1"/>
    </row>
    <row r="52" spans="2:19" ht="45">
      <c r="B52" s="1">
        <v>46</v>
      </c>
      <c r="C52" s="14" t="s">
        <v>50</v>
      </c>
      <c r="D52" s="16">
        <v>3</v>
      </c>
      <c r="E52" s="16">
        <v>3</v>
      </c>
      <c r="F52" s="5">
        <v>3</v>
      </c>
      <c r="G52" s="5">
        <v>4</v>
      </c>
      <c r="H52" s="5">
        <v>2</v>
      </c>
      <c r="I52" s="5">
        <v>1</v>
      </c>
      <c r="J52" s="5">
        <v>1</v>
      </c>
      <c r="K52" s="5">
        <v>3</v>
      </c>
      <c r="L52" s="5">
        <v>1</v>
      </c>
      <c r="M52" s="5">
        <v>1</v>
      </c>
      <c r="N52" s="5">
        <v>1</v>
      </c>
      <c r="O52" s="6">
        <f t="shared" si="2"/>
        <v>23</v>
      </c>
      <c r="P52" s="1" t="s">
        <v>71</v>
      </c>
      <c r="Q52" s="1"/>
      <c r="R52" s="1"/>
      <c r="S52" s="1"/>
    </row>
    <row r="53" spans="2:19" ht="30">
      <c r="B53" s="1">
        <v>47</v>
      </c>
      <c r="C53" s="14" t="s">
        <v>51</v>
      </c>
      <c r="D53" s="16">
        <v>3</v>
      </c>
      <c r="E53" s="16">
        <v>3</v>
      </c>
      <c r="F53" s="5">
        <v>3</v>
      </c>
      <c r="G53" s="5">
        <v>0</v>
      </c>
      <c r="H53" s="5">
        <v>6</v>
      </c>
      <c r="I53" s="5">
        <v>1</v>
      </c>
      <c r="J53" s="5">
        <v>1</v>
      </c>
      <c r="K53" s="5">
        <v>2</v>
      </c>
      <c r="L53" s="5">
        <v>1</v>
      </c>
      <c r="M53" s="5">
        <v>1</v>
      </c>
      <c r="N53" s="5">
        <v>1</v>
      </c>
      <c r="O53" s="6">
        <f t="shared" si="2"/>
        <v>22</v>
      </c>
      <c r="P53" s="1" t="s">
        <v>71</v>
      </c>
      <c r="Q53" s="1"/>
      <c r="R53" s="1"/>
      <c r="S53" s="1"/>
    </row>
    <row r="54" spans="2:19" ht="15">
      <c r="B54" s="18" t="s">
        <v>76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20"/>
    </row>
    <row r="55" spans="2:19" ht="30">
      <c r="B55" s="1">
        <v>1</v>
      </c>
      <c r="C55" s="14" t="s">
        <v>37</v>
      </c>
      <c r="D55" s="5"/>
      <c r="E55" s="5"/>
      <c r="F55" s="5">
        <v>1</v>
      </c>
      <c r="G55" s="5">
        <v>2</v>
      </c>
      <c r="H55" s="5">
        <v>2</v>
      </c>
      <c r="I55" s="5">
        <v>1</v>
      </c>
      <c r="J55" s="5">
        <v>1</v>
      </c>
      <c r="K55" s="5">
        <v>3</v>
      </c>
      <c r="L55" s="5">
        <v>1</v>
      </c>
      <c r="M55" s="5">
        <v>1</v>
      </c>
      <c r="N55" s="5">
        <v>1</v>
      </c>
      <c r="O55" s="6">
        <f aca="true" t="shared" si="3" ref="O55:O60">SUM(D55:N55)</f>
        <v>13</v>
      </c>
      <c r="P55" s="1"/>
      <c r="Q55" s="1" t="s">
        <v>72</v>
      </c>
      <c r="R55" s="1"/>
      <c r="S55" s="1"/>
    </row>
    <row r="56" spans="2:19" ht="30">
      <c r="B56" s="1">
        <v>2</v>
      </c>
      <c r="C56" s="14" t="s">
        <v>38</v>
      </c>
      <c r="D56" s="5"/>
      <c r="E56" s="5"/>
      <c r="F56" s="5">
        <v>1</v>
      </c>
      <c r="G56" s="5">
        <v>2</v>
      </c>
      <c r="H56" s="5">
        <v>2</v>
      </c>
      <c r="I56" s="5">
        <v>1</v>
      </c>
      <c r="J56" s="5">
        <v>1</v>
      </c>
      <c r="K56" s="5">
        <v>4</v>
      </c>
      <c r="L56" s="5">
        <v>1</v>
      </c>
      <c r="M56" s="5">
        <v>1</v>
      </c>
      <c r="N56" s="5">
        <v>1</v>
      </c>
      <c r="O56" s="6">
        <f t="shared" si="3"/>
        <v>14</v>
      </c>
      <c r="P56" s="1"/>
      <c r="Q56" s="1" t="s">
        <v>72</v>
      </c>
      <c r="R56" s="1"/>
      <c r="S56" s="1"/>
    </row>
    <row r="57" spans="2:19" ht="30">
      <c r="B57" s="1">
        <v>3</v>
      </c>
      <c r="C57" s="14" t="s">
        <v>39</v>
      </c>
      <c r="D57" s="5"/>
      <c r="E57" s="5"/>
      <c r="F57" s="5">
        <v>1</v>
      </c>
      <c r="G57" s="5">
        <v>0</v>
      </c>
      <c r="H57" s="5">
        <v>3</v>
      </c>
      <c r="I57" s="5">
        <v>1</v>
      </c>
      <c r="J57" s="5">
        <v>1</v>
      </c>
      <c r="K57" s="5">
        <v>3</v>
      </c>
      <c r="L57" s="5">
        <v>1</v>
      </c>
      <c r="M57" s="5">
        <v>1</v>
      </c>
      <c r="N57" s="5">
        <v>1</v>
      </c>
      <c r="O57" s="6">
        <f t="shared" si="3"/>
        <v>12</v>
      </c>
      <c r="P57" s="1"/>
      <c r="Q57" s="1" t="s">
        <v>72</v>
      </c>
      <c r="R57" s="1"/>
      <c r="S57" s="1"/>
    </row>
    <row r="58" spans="2:19" ht="30">
      <c r="B58" s="1">
        <v>4</v>
      </c>
      <c r="C58" s="14" t="s">
        <v>41</v>
      </c>
      <c r="D58" s="5"/>
      <c r="E58" s="5"/>
      <c r="F58" s="5">
        <v>0</v>
      </c>
      <c r="G58" s="5">
        <v>3</v>
      </c>
      <c r="H58" s="5">
        <v>0</v>
      </c>
      <c r="I58" s="5">
        <v>1</v>
      </c>
      <c r="J58" s="5">
        <v>1</v>
      </c>
      <c r="K58" s="5">
        <v>3</v>
      </c>
      <c r="L58" s="5">
        <v>1</v>
      </c>
      <c r="M58" s="5">
        <v>1</v>
      </c>
      <c r="N58" s="5">
        <v>1</v>
      </c>
      <c r="O58" s="6">
        <f t="shared" si="3"/>
        <v>11</v>
      </c>
      <c r="P58" s="1"/>
      <c r="Q58" s="1" t="s">
        <v>72</v>
      </c>
      <c r="R58" s="1"/>
      <c r="S58" s="1"/>
    </row>
    <row r="59" spans="2:19" ht="30">
      <c r="B59" s="1">
        <v>5</v>
      </c>
      <c r="C59" s="14" t="s">
        <v>1</v>
      </c>
      <c r="D59" s="5"/>
      <c r="E59" s="5"/>
      <c r="F59" s="5">
        <v>3</v>
      </c>
      <c r="G59" s="5">
        <v>2</v>
      </c>
      <c r="H59" s="5">
        <v>5</v>
      </c>
      <c r="I59" s="5">
        <v>1</v>
      </c>
      <c r="J59" s="5">
        <v>1</v>
      </c>
      <c r="K59" s="5">
        <v>2</v>
      </c>
      <c r="L59" s="5">
        <v>1</v>
      </c>
      <c r="M59" s="5">
        <v>1</v>
      </c>
      <c r="N59" s="5">
        <v>1</v>
      </c>
      <c r="O59" s="6">
        <f t="shared" si="3"/>
        <v>17</v>
      </c>
      <c r="P59" s="1" t="s">
        <v>71</v>
      </c>
      <c r="Q59" s="1"/>
      <c r="R59" s="1"/>
      <c r="S59" s="1"/>
    </row>
    <row r="60" spans="2:19" ht="30">
      <c r="B60" s="1">
        <v>46</v>
      </c>
      <c r="C60" s="15" t="s">
        <v>49</v>
      </c>
      <c r="D60" s="5"/>
      <c r="E60" s="5"/>
      <c r="F60" s="5">
        <v>0</v>
      </c>
      <c r="G60" s="5">
        <v>0</v>
      </c>
      <c r="H60" s="5">
        <v>6</v>
      </c>
      <c r="I60" s="5">
        <v>1</v>
      </c>
      <c r="J60" s="5">
        <v>1</v>
      </c>
      <c r="K60" s="5">
        <v>0</v>
      </c>
      <c r="L60" s="5">
        <v>1</v>
      </c>
      <c r="M60" s="5">
        <v>1</v>
      </c>
      <c r="N60" s="5">
        <v>1</v>
      </c>
      <c r="O60" s="6">
        <f t="shared" si="3"/>
        <v>11</v>
      </c>
      <c r="P60" s="1"/>
      <c r="Q60" s="1" t="s">
        <v>72</v>
      </c>
      <c r="R60" s="1"/>
      <c r="S60" s="1"/>
    </row>
  </sheetData>
  <sheetProtection/>
  <mergeCells count="6">
    <mergeCell ref="B54:S54"/>
    <mergeCell ref="B6:S6"/>
    <mergeCell ref="D3:O3"/>
    <mergeCell ref="C3:C5"/>
    <mergeCell ref="B3:B5"/>
    <mergeCell ref="B1:S1"/>
  </mergeCells>
  <printOptions/>
  <pageMargins left="0.1968503937007874" right="0.1968503937007874" top="0.15748031496062992" bottom="0.15748031496062992" header="0.31496062992125984" footer="0.31496062992125984"/>
  <pageSetup fitToHeight="0" fitToWidth="1" horizontalDpi="180" verticalDpi="18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2017-06-30T09:55:12Z</dcterms:modified>
  <cp:category/>
  <cp:version/>
  <cp:contentType/>
  <cp:contentStatus/>
</cp:coreProperties>
</file>